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1"/>
  </bookViews>
  <sheets>
    <sheet name="principal" sheetId="1" r:id="rId1"/>
    <sheet name="TFG1" sheetId="2" r:id="rId2"/>
    <sheet name="Hoja7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<sst xmlns="http://schemas.openxmlformats.org/spreadsheetml/2006/main" count="75" uniqueCount="73">
  <si>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TFG CURSO 201?/1? </t>
  </si>
  <si>
    <t>Convocatoria:</t>
  </si>
  <si>
    <t xml:space="preserve">DATOS DE LA COMISIÓN EVALUADORA </t>
  </si>
  <si>
    <t>Presidente:</t>
  </si>
  <si>
    <t>Secretario:</t>
  </si>
  <si>
    <t>Vocal:</t>
  </si>
  <si>
    <t>DATOS DEL ACTO DE EVALUACIÓN</t>
  </si>
  <si>
    <t>Fecha:</t>
  </si>
  <si>
    <t>Hora de inicio:</t>
  </si>
  <si>
    <t>Hora de fin:</t>
  </si>
  <si>
    <t>Lugar:</t>
  </si>
  <si>
    <t>LISTA PRIORIZADA DE MATRÍCULAS DE HONOR (SI PROCEDE)</t>
  </si>
  <si>
    <t>PRIORIDAD</t>
  </si>
  <si>
    <t>CÓDIGO DEL TFG</t>
  </si>
  <si>
    <t>ALUMNO</t>
  </si>
  <si>
    <t>1º</t>
  </si>
  <si>
    <t>2º</t>
  </si>
  <si>
    <t>3º</t>
  </si>
  <si>
    <t>4º</t>
  </si>
  <si>
    <t>5º</t>
  </si>
  <si>
    <t xml:space="preserve">EN ESTE DOCUMENTO, EXISTE UNA HOJA POR CADA TFG A EVALUAR; LA CUAL DEBE SER COMPLETADA POR EL TRIBUNAL. </t>
  </si>
  <si>
    <t>UNA VEZ EVALUADOS TODOS LOS TFGS, EN ESTA HOJA PRINCIPAL, EL TRIBUNAL DEBE ORDENAR LOS TFG QUE OPTEN A MATRÍCULA DE HONOR PARA RESOLVER CONFLICTOS CUANDO NO SEA POSIBLE ASIGNAR TODAS LAS MH EN EL ACTA.</t>
  </si>
  <si>
    <t>TFG1</t>
  </si>
  <si>
    <t>TÍTULO DEL TFG:</t>
  </si>
  <si>
    <t>ALUMNO:</t>
  </si>
  <si>
    <t>TUTOR/ES:</t>
  </si>
  <si>
    <t>SUFICIENCIA PARA EVALUACIÓN</t>
  </si>
  <si>
    <t>VALORACIÓN</t>
  </si>
  <si>
    <t>Justificación</t>
  </si>
  <si>
    <t>SUFICIENCIA EN EL ÁREA DE MATEMÁTICAS</t>
  </si>
  <si>
    <t>Suficiente</t>
  </si>
  <si>
    <t>El contenido matemático del TFG se considera suficiente</t>
  </si>
  <si>
    <t>SUFICIENCIA EN EL ÁREA DE ING. INFORMÁTICA</t>
  </si>
  <si>
    <t>El contenido informático del TFG se considera suficiente</t>
  </si>
  <si>
    <t>Resultado Suficiencia(0=Insuf., 1=Suf.)</t>
  </si>
  <si>
    <t>VALORACIÓN GLOBAL DEL TFG</t>
  </si>
  <si>
    <t>CADA MIEMBRO DE LA COMISIÓN EVALUADORA DEBE PUNTUAR CADA NIVEL DE COMPLEJIDAD:</t>
  </si>
  <si>
    <t>* RELLENAR SOLO EL CAMPO EVALUACIÓN, LAS MEDIAS SE AUTO-CALCULAN</t>
  </si>
  <si>
    <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</si>
  <si>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NIVEL DE LOGRO</t>
  </si>
  <si>
    <t>EVALUACIÓN</t>
  </si>
  <si>
    <t>NUM.</t>
  </si>
  <si>
    <t>INDICADORES Y NIVELES DE COMPLEJIDAD</t>
  </si>
  <si>
    <t>EVIDENCIAS</t>
  </si>
  <si>
    <t>Muy bajo</t>
  </si>
  <si>
    <t>PRESIDENTE</t>
  </si>
  <si>
    <t>SECRETARIO</t>
  </si>
  <si>
    <t>VOCAL</t>
  </si>
  <si>
    <t>MEDIA</t>
  </si>
  <si>
    <t>PESO</t>
  </si>
  <si>
    <t>MEDIA PONDERADA</t>
  </si>
  <si>
    <t>Acceder y recoger adecuadamente la información</t>
  </si>
  <si>
    <t>Utiliza fuentes de información variadas, válidas y fiables y  selecciona las relevantes para el objetivo del trabajo</t>
  </si>
  <si>
    <t>Sintetizar adecuadamente la información</t>
  </si>
  <si>
    <t>Sintetiza correctamente la información y la utiliza adecuadamente</t>
  </si>
  <si>
    <t>Integrar conocimientos previos</t>
  </si>
  <si>
    <t>Toma decisiones adecuadas al contexto y propone soluciones utilizando el conocimiento adquirido</t>
  </si>
  <si>
    <t>Proponer soluciones de calidad a situaciones complejas, justificando las decisiones tomadas</t>
  </si>
  <si>
    <t>Propone soluciones adecuadas y justifica las decisiones tomadas para resolver problemas de cierta complejidad</t>
  </si>
  <si>
    <t>Se ajusta a las directrices establecidas</t>
  </si>
  <si>
    <t>Se ajusta totalmente a las normas dadas y usa adecuadamente los recursos formales establecidos (espacio, tiempo, documentación adecuada del proceso de desarrollo, etc.)</t>
  </si>
  <si>
    <t>Expresar ideas/conceptos de forma
estructurada e inteligible, utilizando
adecuadamente diferentes recursos
(escrito)</t>
  </si>
  <si>
    <t>Muestra claridad, comprensión y madurez en la redacción, organizando la información adecuadamente y utilizando los recursos adecuados para el discurso escrito, ajustando su discurso a los destinatarios</t>
  </si>
  <si>
    <t>Expresar ideas/conceptos de forma
estructurada e inteligible, utilizando
adecuadamente diferentes recursos
(oral)</t>
  </si>
  <si>
    <t>Muestra claridad, comprensión y madurez en la expresión oral, organizando la información adecuadamente y utilizando los recursos adecuados para el discurso oral, ajustando su discurso a los destinatarios</t>
  </si>
  <si>
    <t>SE DEBE INTRODUCIR LA NOTA DEL TUTOR (INFORME DEL TUTOR) E INDICAR SI EL TRIBUNAL PROPONE PARA MATRÍCULA EL TFG, LOS OTROS DATOS SE AUTO-CALCULAN</t>
  </si>
  <si>
    <t>NOTA TUTOR:</t>
  </si>
  <si>
    <t>NOTA TRIBUNAL:</t>
  </si>
  <si>
    <t>NOTA FINAL:</t>
  </si>
  <si>
    <t>*LA NOTA FINAL ES 25% NOTA DEL TUTOR Y 75% NOTA DEL TRIBUNAL</t>
  </si>
  <si>
    <t>PROPUESTO PARA MATRÍCULA DE HONOR:</t>
  </si>
  <si>
    <t>NO</t>
  </si>
  <si>
    <t>Justificación de la nota asignada (si difiere sustancialmente de la del tutor o tutores)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</si>
</sst>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0">
    <font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9" fillId="0" borderId="0">
      <alignment/>
      <protection/>
    </xf>
  </cellStyleXfs>
  <cellXfs count="64">
    <xf numFmtId="164" fontId="0" fillId="0" borderId="0" xfId="0" applyAlignment="1">
      <alignment/>
    </xf>
    <xf numFmtId="164" fontId="2" fillId="3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0" fillId="4" borderId="1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4" fillId="5" borderId="0" xfId="0" applyFont="1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6" borderId="2" xfId="0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2" xfId="0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2" xfId="0" applyFill="1" applyBorder="1" applyAlignment="1">
      <alignment/>
    </xf>
    <xf numFmtId="164" fontId="0" fillId="4" borderId="2" xfId="0" applyFont="1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2" xfId="0" applyBorder="1" applyAlignment="1">
      <alignment/>
    </xf>
    <xf numFmtId="164" fontId="0" fillId="3" borderId="5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wrapText="1"/>
    </xf>
    <xf numFmtId="164" fontId="5" fillId="0" borderId="0" xfId="0" applyFont="1" applyBorder="1" applyAlignment="1">
      <alignment wrapText="1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0" fillId="3" borderId="8" xfId="0" applyFont="1" applyFill="1" applyBorder="1" applyAlignment="1">
      <alignment/>
    </xf>
    <xf numFmtId="164" fontId="0" fillId="0" borderId="9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7" borderId="10" xfId="0" applyFont="1" applyFill="1" applyBorder="1" applyAlignment="1">
      <alignment horizontal="center"/>
    </xf>
    <xf numFmtId="164" fontId="0" fillId="0" borderId="10" xfId="0" applyBorder="1" applyAlignment="1">
      <alignment/>
    </xf>
    <xf numFmtId="164" fontId="6" fillId="7" borderId="10" xfId="0" applyFont="1" applyFill="1" applyBorder="1" applyAlignment="1">
      <alignment horizontal="center" vertical="center"/>
    </xf>
    <xf numFmtId="164" fontId="3" fillId="8" borderId="10" xfId="0" applyFont="1" applyFill="1" applyBorder="1" applyAlignment="1">
      <alignment horizontal="center" vertical="center"/>
    </xf>
    <xf numFmtId="164" fontId="3" fillId="9" borderId="11" xfId="0" applyFont="1" applyFill="1" applyBorder="1" applyAlignment="1">
      <alignment wrapText="1"/>
    </xf>
    <xf numFmtId="164" fontId="0" fillId="10" borderId="10" xfId="0" applyFont="1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9" borderId="12" xfId="0" applyFont="1" applyFill="1" applyBorder="1" applyAlignment="1">
      <alignment wrapText="1"/>
    </xf>
    <xf numFmtId="164" fontId="3" fillId="11" borderId="11" xfId="0" applyFont="1" applyFill="1" applyBorder="1" applyAlignment="1">
      <alignment wrapText="1"/>
    </xf>
    <xf numFmtId="164" fontId="0" fillId="11" borderId="12" xfId="0" applyFont="1" applyFill="1" applyBorder="1" applyAlignment="1">
      <alignment wrapText="1"/>
    </xf>
    <xf numFmtId="164" fontId="0" fillId="0" borderId="13" xfId="0" applyBorder="1" applyAlignment="1">
      <alignment/>
    </xf>
    <xf numFmtId="164" fontId="0" fillId="0" borderId="0" xfId="0" applyFont="1" applyFill="1" applyBorder="1" applyAlignment="1">
      <alignment wrapText="1"/>
    </xf>
    <xf numFmtId="164" fontId="3" fillId="12" borderId="10" xfId="0" applyFont="1" applyFill="1" applyBorder="1" applyAlignment="1">
      <alignment wrapText="1"/>
    </xf>
    <xf numFmtId="164" fontId="0" fillId="0" borderId="10" xfId="0" applyFill="1" applyBorder="1" applyAlignment="1">
      <alignment/>
    </xf>
    <xf numFmtId="164" fontId="0" fillId="12" borderId="10" xfId="0" applyFill="1" applyBorder="1" applyAlignment="1">
      <alignment/>
    </xf>
    <xf numFmtId="164" fontId="2" fillId="7" borderId="0" xfId="0" applyFont="1" applyFill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 horizontal="left"/>
    </xf>
    <xf numFmtId="164" fontId="4" fillId="5" borderId="0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 wrapText="1"/>
    </xf>
    <xf numFmtId="164" fontId="3" fillId="13" borderId="14" xfId="21" applyFont="1" applyFill="1" applyBorder="1" applyAlignment="1">
      <alignment horizontal="center"/>
      <protection/>
    </xf>
    <xf numFmtId="164" fontId="4" fillId="5" borderId="2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left" vertical="center" wrapText="1"/>
    </xf>
    <xf numFmtId="164" fontId="0" fillId="3" borderId="2" xfId="0" applyFont="1" applyFill="1" applyBorder="1" applyAlignment="1">
      <alignment horizontal="left" vertical="center" wrapText="1"/>
    </xf>
    <xf numFmtId="164" fontId="0" fillId="0" borderId="2" xfId="0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vertical="center" wrapText="1"/>
    </xf>
    <xf numFmtId="164" fontId="0" fillId="3" borderId="2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2" xfId="0" applyFont="1" applyBorder="1" applyAlignment="1">
      <alignment horizontal="center"/>
    </xf>
    <xf numFmtId="164" fontId="4" fillId="5" borderId="4" xfId="0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ena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66"/>
      <rgbColor rgb="0099CCFF"/>
      <rgbColor rgb="00FF99CC"/>
      <rgbColor rgb="00B3B3B3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A29" sqref="A29"/>
    </sheetView>
  </sheetViews>
  <sheetFormatPr defaultColWidth="11.421875" defaultRowHeight="12.75"/>
  <cols>
    <col min="1" max="1" width="12.8515625" style="0" customWidth="1"/>
    <col min="2" max="2" width="20.28125" style="0" customWidth="1"/>
    <col min="3" max="3" width="44.28125" style="0" customWidth="1"/>
  </cols>
  <sheetData>
    <row r="2" spans="1:3" ht="16.5">
      <c r="A2" s="1" t="s">
        <v>0</v>
      </c>
      <c r="B2" s="1"/>
      <c r="C2" s="1"/>
    </row>
    <row r="3" spans="1:3" ht="11.25" customHeight="1">
      <c r="A3" s="2"/>
      <c r="B3" s="3"/>
      <c r="C3" s="3"/>
    </row>
    <row r="4" spans="1:3" ht="13.5" customHeight="1">
      <c r="A4" s="4" t="s">
        <v>1</v>
      </c>
      <c r="B4" s="5"/>
      <c r="C4" s="3"/>
    </row>
    <row r="6" spans="1:3" ht="12">
      <c r="A6" s="6" t="s">
        <v>2</v>
      </c>
      <c r="B6" s="6"/>
      <c r="C6" s="6"/>
    </row>
    <row r="8" spans="1:3" ht="12">
      <c r="A8" s="7" t="s">
        <v>3</v>
      </c>
      <c r="B8" s="8"/>
      <c r="C8" s="8"/>
    </row>
    <row r="9" spans="1:3" ht="12">
      <c r="A9" s="9" t="s">
        <v>4</v>
      </c>
      <c r="B9" s="8"/>
      <c r="C9" s="8"/>
    </row>
    <row r="10" spans="1:3" ht="12">
      <c r="A10" s="10" t="s">
        <v>5</v>
      </c>
      <c r="B10" s="8"/>
      <c r="C10" s="8"/>
    </row>
    <row r="12" spans="1:3" ht="12">
      <c r="A12" s="6" t="s">
        <v>6</v>
      </c>
      <c r="B12" s="6"/>
      <c r="C12" s="6"/>
    </row>
    <row r="13" spans="1:2" ht="12">
      <c r="A13" s="11"/>
      <c r="B13" s="11"/>
    </row>
    <row r="14" spans="1:2" ht="12">
      <c r="A14" s="7" t="s">
        <v>7</v>
      </c>
      <c r="B14" s="12"/>
    </row>
    <row r="15" spans="1:2" ht="12">
      <c r="A15" s="9" t="s">
        <v>8</v>
      </c>
      <c r="B15" s="12"/>
    </row>
    <row r="16" spans="1:2" ht="12">
      <c r="A16" s="9" t="s">
        <v>9</v>
      </c>
      <c r="B16" s="13"/>
    </row>
    <row r="17" spans="1:3" ht="12">
      <c r="A17" s="10" t="s">
        <v>10</v>
      </c>
      <c r="B17" s="14"/>
      <c r="C17" s="14"/>
    </row>
    <row r="19" spans="1:3" ht="12">
      <c r="A19" s="6" t="s">
        <v>11</v>
      </c>
      <c r="B19" s="6"/>
      <c r="C19" s="6"/>
    </row>
    <row r="21" spans="1:4" ht="12">
      <c r="A21" s="15" t="s">
        <v>12</v>
      </c>
      <c r="B21" s="15" t="s">
        <v>13</v>
      </c>
      <c r="C21" s="15" t="s">
        <v>14</v>
      </c>
      <c r="D21" s="16"/>
    </row>
    <row r="22" spans="1:3" ht="12">
      <c r="A22" s="17" t="s">
        <v>15</v>
      </c>
      <c r="B22" s="18"/>
      <c r="C22" s="18"/>
    </row>
    <row r="23" spans="1:3" ht="12">
      <c r="A23" s="17" t="s">
        <v>16</v>
      </c>
      <c r="B23" s="19"/>
      <c r="C23" s="19"/>
    </row>
    <row r="24" spans="1:3" ht="12">
      <c r="A24" s="17" t="s">
        <v>17</v>
      </c>
      <c r="B24" s="19"/>
      <c r="C24" s="19"/>
    </row>
    <row r="25" spans="1:3" ht="12">
      <c r="A25" s="17" t="s">
        <v>18</v>
      </c>
      <c r="B25" s="19"/>
      <c r="C25" s="19"/>
    </row>
    <row r="26" spans="1:3" ht="12">
      <c r="A26" s="20" t="s">
        <v>19</v>
      </c>
      <c r="B26" s="19"/>
      <c r="C26" s="19"/>
    </row>
    <row r="28" spans="1:3" ht="28.5" customHeight="1">
      <c r="A28" s="21" t="s">
        <v>20</v>
      </c>
      <c r="B28" s="21"/>
      <c r="C28" s="21"/>
    </row>
    <row r="29" spans="1:3" s="23" customFormat="1" ht="38.25" customHeight="1">
      <c r="A29" s="22" t="s">
        <v>21</v>
      </c>
      <c r="B29" s="22"/>
      <c r="C29" s="22"/>
    </row>
  </sheetData>
  <sheetProtection selectLockedCells="1" selectUnlockedCells="1"/>
  <mergeCells count="10">
    <mergeCell ref="A2:C2"/>
    <mergeCell ref="A6:C6"/>
    <mergeCell ref="B8:C8"/>
    <mergeCell ref="B9:C9"/>
    <mergeCell ref="B10:C10"/>
    <mergeCell ref="A12:C12"/>
    <mergeCell ref="B17:C17"/>
    <mergeCell ref="A19:C19"/>
    <mergeCell ref="A28:C28"/>
    <mergeCell ref="A29:C29"/>
  </mergeCells>
  <dataValidations count="1">
    <dataValidation type="list" allowBlank="1" showErrorMessage="1" sqref="B4">
      <formula1>"Junio,Septiembre"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F4" sqref="F4"/>
    </sheetView>
  </sheetViews>
  <sheetFormatPr defaultColWidth="11.42187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0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5.57421875" style="0" customWidth="1"/>
    <col min="10" max="10" width="18.7109375" style="0" customWidth="1"/>
  </cols>
  <sheetData>
    <row r="1" ht="15">
      <c r="B1" s="24" t="s">
        <v>22</v>
      </c>
    </row>
    <row r="2" spans="2:3" ht="12">
      <c r="B2" s="25" t="s">
        <v>23</v>
      </c>
      <c r="C2" s="26"/>
    </row>
    <row r="3" spans="2:3" ht="12">
      <c r="B3" s="25" t="s">
        <v>24</v>
      </c>
      <c r="C3" s="26"/>
    </row>
    <row r="4" spans="2:3" ht="12">
      <c r="B4" s="25" t="s">
        <v>25</v>
      </c>
      <c r="C4" s="26"/>
    </row>
    <row r="5" spans="2:4" ht="12">
      <c r="B5" s="27"/>
      <c r="C5" s="28"/>
      <c r="D5" s="29"/>
    </row>
    <row r="6" spans="2:4" ht="12">
      <c r="B6" s="27"/>
      <c r="D6" s="29"/>
    </row>
    <row r="7" spans="2:10" ht="19.5">
      <c r="B7" s="27"/>
      <c r="C7" s="30" t="s">
        <v>26</v>
      </c>
      <c r="D7" s="31"/>
      <c r="E7" s="32" t="s">
        <v>27</v>
      </c>
      <c r="F7" s="32"/>
      <c r="G7" s="33" t="s">
        <v>28</v>
      </c>
      <c r="H7" s="33"/>
      <c r="I7" s="33"/>
      <c r="J7" s="33"/>
    </row>
    <row r="8" spans="3:10" ht="12">
      <c r="C8" s="34" t="s">
        <v>29</v>
      </c>
      <c r="D8" s="31"/>
      <c r="E8" s="35" t="s">
        <v>30</v>
      </c>
      <c r="F8" s="35"/>
      <c r="G8" s="36"/>
      <c r="H8" s="36"/>
      <c r="I8" s="36"/>
      <c r="J8" s="36"/>
    </row>
    <row r="9" spans="3:10" ht="24.75">
      <c r="C9" s="37" t="s">
        <v>31</v>
      </c>
      <c r="E9" s="28"/>
      <c r="F9" s="28"/>
      <c r="G9" s="36"/>
      <c r="H9" s="36"/>
      <c r="I9" s="36"/>
      <c r="J9" s="36"/>
    </row>
    <row r="10" spans="3:10" ht="12">
      <c r="C10" s="38" t="s">
        <v>32</v>
      </c>
      <c r="E10" s="35" t="s">
        <v>30</v>
      </c>
      <c r="F10" s="35"/>
      <c r="G10" s="33" t="s">
        <v>28</v>
      </c>
      <c r="H10" s="33"/>
      <c r="I10" s="33"/>
      <c r="J10" s="33"/>
    </row>
    <row r="11" spans="3:10" ht="24.75">
      <c r="C11" s="39" t="s">
        <v>33</v>
      </c>
      <c r="D11" s="40"/>
      <c r="E11" s="28"/>
      <c r="F11" s="28"/>
      <c r="G11" s="36"/>
      <c r="H11" s="36"/>
      <c r="I11" s="36"/>
      <c r="J11" s="36"/>
    </row>
    <row r="12" spans="3:10" ht="12">
      <c r="C12" s="41"/>
      <c r="D12" s="28"/>
      <c r="E12" s="28"/>
      <c r="F12" s="28"/>
      <c r="G12" s="36"/>
      <c r="H12" s="36"/>
      <c r="I12" s="36"/>
      <c r="J12" s="36"/>
    </row>
    <row r="13" spans="3:8" ht="12">
      <c r="C13" s="42" t="s">
        <v>34</v>
      </c>
      <c r="D13" s="43"/>
      <c r="E13" s="44">
        <f>IF(OR(E8="Insuficiente",E10="Insuficiente"),0,1)</f>
        <v>1</v>
      </c>
      <c r="F13" s="28"/>
      <c r="G13" s="28"/>
      <c r="H13" s="29"/>
    </row>
    <row r="14" ht="12">
      <c r="C14" s="41"/>
    </row>
    <row r="15" ht="16.5">
      <c r="C15" s="45" t="s">
        <v>35</v>
      </c>
    </row>
    <row r="16" ht="12">
      <c r="B16" s="46" t="s">
        <v>36</v>
      </c>
    </row>
    <row r="17" ht="14.25">
      <c r="B17" s="47" t="s">
        <v>37</v>
      </c>
    </row>
    <row r="18" ht="12">
      <c r="B18" s="47" t="s">
        <v>38</v>
      </c>
    </row>
    <row r="19" spans="4:7" ht="12.75">
      <c r="D19" t="s">
        <v>39</v>
      </c>
      <c r="E19" s="48" t="s">
        <v>40</v>
      </c>
      <c r="F19" s="48"/>
      <c r="G19" s="48"/>
    </row>
    <row r="20" spans="1:10" ht="15" customHeight="1">
      <c r="A20" s="49" t="s">
        <v>41</v>
      </c>
      <c r="B20" s="50" t="s">
        <v>42</v>
      </c>
      <c r="C20" s="50" t="s">
        <v>43</v>
      </c>
      <c r="D20" s="51" t="s">
        <v>44</v>
      </c>
      <c r="E20" s="51" t="s">
        <v>45</v>
      </c>
      <c r="F20" s="51" t="s">
        <v>46</v>
      </c>
      <c r="G20" s="51" t="s">
        <v>47</v>
      </c>
      <c r="H20" s="51" t="s">
        <v>48</v>
      </c>
      <c r="I20" s="51" t="s">
        <v>49</v>
      </c>
      <c r="J20" s="51" t="s">
        <v>50</v>
      </c>
    </row>
    <row r="21" spans="1:10" ht="24.75">
      <c r="A21" s="52">
        <v>1</v>
      </c>
      <c r="B21" s="53" t="s">
        <v>51</v>
      </c>
      <c r="C21" s="54" t="s">
        <v>52</v>
      </c>
      <c r="D21" s="19"/>
      <c r="E21" s="55"/>
      <c r="F21" s="55"/>
      <c r="G21" s="55"/>
      <c r="H21" s="15">
        <f aca="true" t="shared" si="0" ref="H21:H27">SUM(E21:G21)/3</f>
        <v>0</v>
      </c>
      <c r="I21" s="56">
        <v>0.1</v>
      </c>
      <c r="J21" s="15">
        <f aca="true" t="shared" si="1" ref="J21:J27">H21*I21</f>
        <v>0</v>
      </c>
    </row>
    <row r="22" spans="1:10" ht="24">
      <c r="A22" s="52">
        <v>2</v>
      </c>
      <c r="B22" s="53" t="s">
        <v>53</v>
      </c>
      <c r="C22" s="54" t="s">
        <v>54</v>
      </c>
      <c r="D22" s="19"/>
      <c r="E22" s="55"/>
      <c r="F22" s="55"/>
      <c r="G22" s="55"/>
      <c r="H22" s="15">
        <f t="shared" si="0"/>
        <v>0</v>
      </c>
      <c r="I22" s="56">
        <v>0.1</v>
      </c>
      <c r="J22" s="15">
        <f t="shared" si="1"/>
        <v>0</v>
      </c>
    </row>
    <row r="23" spans="1:10" ht="24.75">
      <c r="A23" s="52">
        <v>3</v>
      </c>
      <c r="B23" s="53" t="s">
        <v>55</v>
      </c>
      <c r="C23" s="54" t="s">
        <v>56</v>
      </c>
      <c r="D23" s="19"/>
      <c r="E23" s="55"/>
      <c r="F23" s="55"/>
      <c r="G23" s="55"/>
      <c r="H23" s="56">
        <f t="shared" si="0"/>
        <v>0</v>
      </c>
      <c r="I23" s="56">
        <v>0.15</v>
      </c>
      <c r="J23" s="15">
        <f t="shared" si="1"/>
        <v>0</v>
      </c>
    </row>
    <row r="24" spans="1:10" ht="36">
      <c r="A24" s="52">
        <v>4</v>
      </c>
      <c r="B24" s="53" t="s">
        <v>57</v>
      </c>
      <c r="C24" s="54" t="s">
        <v>58</v>
      </c>
      <c r="D24" s="19"/>
      <c r="E24" s="55"/>
      <c r="F24" s="55"/>
      <c r="G24" s="55"/>
      <c r="H24" s="56">
        <f t="shared" si="0"/>
        <v>0</v>
      </c>
      <c r="I24" s="56">
        <v>0.15</v>
      </c>
      <c r="J24" s="15">
        <f t="shared" si="1"/>
        <v>0</v>
      </c>
    </row>
    <row r="25" spans="1:10" ht="47.25">
      <c r="A25" s="52">
        <v>5</v>
      </c>
      <c r="B25" s="53" t="s">
        <v>59</v>
      </c>
      <c r="C25" s="54" t="s">
        <v>60</v>
      </c>
      <c r="D25" s="19"/>
      <c r="E25" s="55"/>
      <c r="F25" s="55"/>
      <c r="G25" s="55"/>
      <c r="H25" s="56">
        <f t="shared" si="0"/>
        <v>0</v>
      </c>
      <c r="I25" s="56">
        <v>0.1</v>
      </c>
      <c r="J25" s="15">
        <f t="shared" si="1"/>
        <v>0</v>
      </c>
    </row>
    <row r="26" spans="1:10" ht="63.75" customHeight="1">
      <c r="A26" s="52">
        <v>6</v>
      </c>
      <c r="B26" s="53" t="s">
        <v>61</v>
      </c>
      <c r="C26" s="54" t="s">
        <v>62</v>
      </c>
      <c r="D26" s="19"/>
      <c r="E26" s="55"/>
      <c r="F26" s="55"/>
      <c r="G26" s="55"/>
      <c r="H26" s="15">
        <f t="shared" si="0"/>
        <v>0</v>
      </c>
      <c r="I26" s="56">
        <v>0.2</v>
      </c>
      <c r="J26" s="15">
        <f t="shared" si="1"/>
        <v>0</v>
      </c>
    </row>
    <row r="27" spans="1:10" ht="58.5">
      <c r="A27" s="52">
        <v>7</v>
      </c>
      <c r="B27" s="53" t="s">
        <v>63</v>
      </c>
      <c r="C27" s="54" t="s">
        <v>64</v>
      </c>
      <c r="D27" s="19"/>
      <c r="E27" s="55"/>
      <c r="F27" s="55"/>
      <c r="G27" s="55"/>
      <c r="H27" s="15">
        <f t="shared" si="0"/>
        <v>0</v>
      </c>
      <c r="I27" s="56">
        <v>0.2</v>
      </c>
      <c r="J27" s="15">
        <f t="shared" si="1"/>
        <v>0</v>
      </c>
    </row>
    <row r="29" spans="2:10" ht="12.75" customHeight="1">
      <c r="B29" s="57" t="s">
        <v>65</v>
      </c>
      <c r="C29" s="57"/>
      <c r="D29" s="57"/>
      <c r="E29" s="57"/>
      <c r="F29" s="57"/>
      <c r="G29" s="57"/>
      <c r="H29" s="57"/>
      <c r="I29" s="57"/>
      <c r="J29" s="57"/>
    </row>
    <row r="30" ht="12.75" customHeight="1"/>
    <row r="31" spans="2:3" ht="12">
      <c r="B31" s="58" t="s">
        <v>66</v>
      </c>
      <c r="C31" s="55"/>
    </row>
    <row r="32" spans="2:3" ht="12">
      <c r="B32" s="58" t="s">
        <v>67</v>
      </c>
      <c r="C32" s="15">
        <f>SUM(J21:J27)</f>
        <v>0</v>
      </c>
    </row>
    <row r="33" spans="2:10" ht="12">
      <c r="B33" s="58" t="s">
        <v>68</v>
      </c>
      <c r="C33" s="15">
        <f>(0.25*C31+0.75*C32)*E13</f>
        <v>0</v>
      </c>
      <c r="E33" s="59" t="s">
        <v>69</v>
      </c>
      <c r="F33" s="59"/>
      <c r="G33" s="59"/>
      <c r="H33" s="59"/>
      <c r="I33" s="59"/>
      <c r="J33" s="59"/>
    </row>
    <row r="34" spans="2:3" ht="12">
      <c r="B34" s="58" t="s">
        <v>70</v>
      </c>
      <c r="C34" s="60" t="s">
        <v>71</v>
      </c>
    </row>
    <row r="37" spans="2:4" ht="13.5" customHeight="1">
      <c r="B37" s="61" t="s">
        <v>72</v>
      </c>
      <c r="C37" s="61"/>
      <c r="D37" s="61"/>
    </row>
    <row r="38" spans="2:5" ht="12">
      <c r="B38" s="62"/>
      <c r="C38" s="62"/>
      <c r="D38" s="62"/>
      <c r="E38" s="63"/>
    </row>
    <row r="39" spans="2:5" ht="12">
      <c r="B39" s="62"/>
      <c r="C39" s="62"/>
      <c r="D39" s="62"/>
      <c r="E39" s="63"/>
    </row>
    <row r="40" spans="2:5" ht="12">
      <c r="B40" s="62"/>
      <c r="C40" s="62"/>
      <c r="D40" s="62"/>
      <c r="E40" s="63"/>
    </row>
    <row r="41" spans="2:5" ht="12">
      <c r="B41" s="62"/>
      <c r="C41" s="62"/>
      <c r="D41" s="62"/>
      <c r="E41" s="63"/>
    </row>
    <row r="42" spans="2:5" ht="12">
      <c r="B42" s="62"/>
      <c r="C42" s="62"/>
      <c r="D42" s="62"/>
      <c r="E42" s="63"/>
    </row>
    <row r="43" spans="2:5" ht="12">
      <c r="B43" s="62"/>
      <c r="C43" s="62"/>
      <c r="D43" s="62"/>
      <c r="E43" s="63"/>
    </row>
  </sheetData>
  <sheetProtection selectLockedCells="1" selectUnlockedCells="1"/>
  <mergeCells count="11">
    <mergeCell ref="E7:F7"/>
    <mergeCell ref="G7:J7"/>
    <mergeCell ref="E8:F8"/>
    <mergeCell ref="G8:J9"/>
    <mergeCell ref="E10:F10"/>
    <mergeCell ref="G10:J10"/>
    <mergeCell ref="G11:J12"/>
    <mergeCell ref="E19:G19"/>
    <mergeCell ref="B29:J29"/>
    <mergeCell ref="B37:D37"/>
    <mergeCell ref="B38:D43"/>
  </mergeCells>
  <dataValidations count="3">
    <dataValidation type="list" allowBlank="1" showErrorMessage="1" sqref="C34">
      <formula1>"SÍ,NO"</formula1>
      <formula2>0</formula2>
    </dataValidation>
    <dataValidation type="decimal" allowBlank="1" showErrorMessage="1" error="DEBE INTRODUCIR UN NÚMERO DECIMAL ENTRE 0 Y 10" sqref="E21:G27">
      <formula1>0</formula1>
      <formula2>10</formula2>
    </dataValidation>
    <dataValidation type="list" operator="equal" showErrorMessage="1" sqref="E8 E10">
      <formula1>"Insuficiente,Suficiente"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José Ruiz</cp:lastModifiedBy>
  <dcterms:created xsi:type="dcterms:W3CDTF">2015-12-13T16:12:07Z</dcterms:created>
  <dcterms:modified xsi:type="dcterms:W3CDTF">2016-03-16T12:22:40Z</dcterms:modified>
  <cp:category/>
  <cp:version/>
  <cp:contentType/>
  <cp:contentStatus/>
  <cp:revision>5</cp:revision>
</cp:coreProperties>
</file>